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cques\_autoentrepreneur\anfh\stage_excel_lons\exercices\"/>
    </mc:Choice>
  </mc:AlternateContent>
  <bookViews>
    <workbookView minimized="1" xWindow="0" yWindow="0" windowWidth="20490" windowHeight="7530" tabRatio="601" firstSheet="2" activeTab="2"/>
  </bookViews>
  <sheets>
    <sheet name="Preambule" sheetId="1" r:id="rId1"/>
    <sheet name=" Formules + mise en forme" sheetId="3" r:id="rId2"/>
    <sheet name="Créer un modèle" sheetId="16" r:id="rId3"/>
    <sheet name="Taux_TVA" sheetId="17" r:id="rId4"/>
  </sheets>
  <definedNames>
    <definedName name="A_payer" localSheetId="2">'Créer un modèle'!$G$10</definedName>
    <definedName name="A_payer">#REF!</definedName>
    <definedName name="Nombre" localSheetId="2">'Créer un modèle'!$C$5:$C$8</definedName>
    <definedName name="Nombre">#REF!</definedName>
    <definedName name="PRIX_HT" localSheetId="2">'Créer un modèle'!$E$5:$E$8</definedName>
    <definedName name="PRIX_HT">#REF!</definedName>
    <definedName name="Prix_Unitaire" localSheetId="2">'Créer un modèle'!$D$5:$D$8</definedName>
    <definedName name="Prix_Unitaire">#REF!</definedName>
    <definedName name="Remise" localSheetId="2">'Créer un modèle'!$G$12</definedName>
    <definedName name="Remise">#REF!</definedName>
    <definedName name="Saisie">Taux_TVA!$C$3:$C$3</definedName>
    <definedName name="Saisie_taux">Taux_TVA!$C$3:$C$3</definedName>
    <definedName name="Taux_TVA">Taux_TVA!$B$3</definedName>
    <definedName name="TTC" localSheetId="2">'Créer un modèle'!$G$5:$G$8</definedName>
    <definedName name="TTC">#REF!</definedName>
    <definedName name="TVA" localSheetId="2">'Créer un modèle'!$F$5:$F$8</definedName>
    <definedName name="TVA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6" l="1"/>
  <c r="E8" i="16"/>
  <c r="E7" i="16"/>
  <c r="E6" i="16"/>
  <c r="F6" i="16" s="1"/>
  <c r="G6" i="16" s="1"/>
  <c r="E5" i="16"/>
  <c r="G7" i="16" l="1"/>
  <c r="F5" i="16"/>
  <c r="G5" i="16" s="1"/>
  <c r="F8" i="16"/>
  <c r="G8" i="16" s="1"/>
  <c r="G10" i="16" l="1"/>
  <c r="G12" i="16" s="1"/>
  <c r="G6" i="1"/>
  <c r="G7" i="1"/>
  <c r="F5" i="1"/>
  <c r="E6" i="1"/>
  <c r="E7" i="1"/>
  <c r="E5" i="1"/>
  <c r="F6" i="1"/>
  <c r="F7" i="1"/>
  <c r="G14" i="16" l="1"/>
  <c r="F12" i="16"/>
  <c r="G5" i="1"/>
  <c r="G9" i="1" s="1"/>
</calcChain>
</file>

<file path=xl/sharedStrings.xml><?xml version="1.0" encoding="utf-8"?>
<sst xmlns="http://schemas.openxmlformats.org/spreadsheetml/2006/main" count="52" uniqueCount="33">
  <si>
    <t>Matériel</t>
  </si>
  <si>
    <t>Prix HT</t>
  </si>
  <si>
    <t>TTC</t>
  </si>
  <si>
    <t>Nombre</t>
  </si>
  <si>
    <t>Souris</t>
  </si>
  <si>
    <t>Ordinateur portable</t>
  </si>
  <si>
    <t>Imprimante laser</t>
  </si>
  <si>
    <t>A payer</t>
  </si>
  <si>
    <t>Achat de matériel informatique service de pédiatrie</t>
  </si>
  <si>
    <t>TVA</t>
  </si>
  <si>
    <t>Saisie texte</t>
  </si>
  <si>
    <t>Saisie formule</t>
  </si>
  <si>
    <t>Saisie nombre</t>
  </si>
  <si>
    <t>Prix unitaire</t>
  </si>
  <si>
    <t>Prix Unitaire</t>
  </si>
  <si>
    <t>Saisie formules</t>
  </si>
  <si>
    <t>Cliquer Styles de cellules</t>
  </si>
  <si>
    <t>Cliquer sur les styles personnalisés</t>
  </si>
  <si>
    <t>Sélectionner les cellules</t>
  </si>
  <si>
    <t>E5 : = E5*C5</t>
  </si>
  <si>
    <t>Taper la formule</t>
  </si>
  <si>
    <t>TVA à 20%</t>
  </si>
  <si>
    <t>C'est le prix HT multiplié par la TVA</t>
  </si>
  <si>
    <t>Appliquer les styles</t>
  </si>
  <si>
    <t>TTC : c'est la PRIX HT + TVA</t>
  </si>
  <si>
    <t>A payer : les 3 cellules TTC</t>
  </si>
  <si>
    <t>Total à payer</t>
  </si>
  <si>
    <t>Taux TVA</t>
  </si>
  <si>
    <t>Mot de passe de la feuille : "anfh"</t>
  </si>
  <si>
    <t>Achat…</t>
  </si>
  <si>
    <t>Pour réaliser le modèle, il faut supprimer les contenus inutiles, protéger les cellules de calcul (verrouillées).</t>
  </si>
  <si>
    <t>Lorsque que l'on utilise le modèle, un document nouveau est affiché à l'écran basé sur le modèle.</t>
  </si>
  <si>
    <t>Enregistrer le document au format XLTX (modèle de document).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</si>
</sst>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16"/>
      <color theme="1"/>
      <name val="Verdana"/>
      <family val="2"/>
    </font>
    <font>
      <b/>
      <sz val="11"/>
      <color theme="1"/>
      <name val="Verdana"/>
      <family val="2"/>
    </font>
    <font>
      <sz val="11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AD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5" fillId="6" borderId="1"/>
    <xf numFmtId="0" fontId="5" fillId="5" borderId="1"/>
    <xf numFmtId="2" fontId="5" fillId="2" borderId="1"/>
    <xf numFmtId="0" fontId="1" fillId="0" borderId="0"/>
    <xf numFmtId="0" fontId="3" fillId="4" borderId="0">
      <alignment wrapText="1"/>
    </xf>
    <xf numFmtId="2" fontId="5" fillId="3" borderId="1"/>
    <xf numFmtId="0" fontId="7" fillId="0" borderId="0">
      <alignment wrapText="1"/>
    </xf>
  </cellStyleXfs>
  <cellXfs count="30">
    <xf numFmtId="0" fontId="0" fillId="0" borderId="0" xfId="0"/>
    <xf numFmtId="2" fontId="5" fillId="2" borderId="1" xfId="3"/>
    <xf numFmtId="0" fontId="5" fillId="5" borderId="1" xfId="2"/>
    <xf numFmtId="0" fontId="5" fillId="6" borderId="1" xfId="1"/>
    <xf numFmtId="0" fontId="5" fillId="0" borderId="0" xfId="1" applyFill="1" applyBorder="1"/>
    <xf numFmtId="0" fontId="4" fillId="0" borderId="0" xfId="0" applyFont="1" applyFill="1" applyBorder="1"/>
    <xf numFmtId="0" fontId="5" fillId="0" borderId="0" xfId="2" applyFill="1" applyBorder="1"/>
    <xf numFmtId="0" fontId="0" fillId="0" borderId="0" xfId="0" applyFill="1" applyBorder="1"/>
    <xf numFmtId="0" fontId="5" fillId="5" borderId="1" xfId="2" applyProtection="1">
      <protection locked="0"/>
    </xf>
    <xf numFmtId="2" fontId="5" fillId="2" borderId="1" xfId="3" applyProtection="1"/>
    <xf numFmtId="0" fontId="5" fillId="6" borderId="1" xfId="1" applyProtection="1"/>
    <xf numFmtId="0" fontId="0" fillId="0" borderId="0" xfId="0" applyProtection="1"/>
    <xf numFmtId="0" fontId="4" fillId="0" borderId="1" xfId="0" applyFont="1" applyBorder="1" applyProtection="1"/>
    <xf numFmtId="0" fontId="5" fillId="5" borderId="1" xfId="2" applyProtection="1"/>
    <xf numFmtId="0" fontId="3" fillId="4" borderId="0" xfId="0" applyFont="1" applyFill="1"/>
    <xf numFmtId="0" fontId="3" fillId="4" borderId="0" xfId="5">
      <alignment wrapText="1"/>
    </xf>
    <xf numFmtId="0" fontId="6" fillId="4" borderId="0" xfId="5" applyFont="1">
      <alignment wrapText="1"/>
    </xf>
    <xf numFmtId="0" fontId="4" fillId="0" borderId="0" xfId="0" applyFont="1" applyFill="1" applyBorder="1" applyProtection="1"/>
    <xf numFmtId="2" fontId="5" fillId="3" borderId="1" xfId="3" applyFill="1" applyProtection="1"/>
    <xf numFmtId="0" fontId="0" fillId="0" borderId="0" xfId="0" applyFill="1" applyBorder="1" applyProtection="1"/>
    <xf numFmtId="0" fontId="7" fillId="0" borderId="0" xfId="7" applyProtection="1">
      <alignment wrapText="1"/>
    </xf>
    <xf numFmtId="0" fontId="3" fillId="4" borderId="0" xfId="5" applyProtection="1">
      <alignment wrapText="1"/>
    </xf>
    <xf numFmtId="2" fontId="5" fillId="3" borderId="1" xfId="6" applyProtection="1"/>
    <xf numFmtId="0" fontId="2" fillId="0" borderId="0" xfId="0" applyFont="1" applyProtection="1"/>
    <xf numFmtId="0" fontId="5" fillId="6" borderId="1" xfId="1" applyProtection="1">
      <protection locked="0"/>
    </xf>
    <xf numFmtId="0" fontId="3" fillId="4" borderId="0" xfId="5" applyAlignment="1" applyProtection="1">
      <alignment wrapText="1"/>
    </xf>
    <xf numFmtId="0" fontId="0" fillId="0" borderId="0" xfId="0" applyAlignment="1" applyProtection="1">
      <alignment wrapText="1"/>
    </xf>
    <xf numFmtId="0" fontId="7" fillId="0" borderId="2" xfId="7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7" fillId="0" borderId="0" xfId="7" applyAlignment="1" applyProtection="1">
      <alignment wrapText="1"/>
    </xf>
  </cellXfs>
  <cellStyles count="8">
    <cellStyle name="consignes" xfId="4"/>
    <cellStyle name="Consignes ANFH" xfId="5"/>
    <cellStyle name="Normal" xfId="0" builtinId="0"/>
    <cellStyle name="Remarque" xfId="7"/>
    <cellStyle name="Saisie_fonction" xfId="6"/>
    <cellStyle name="Saisie_formules" xfId="3"/>
    <cellStyle name="Saisie_nombre" xfId="2"/>
    <cellStyle name="Saisie_texte" xfId="1"/>
  </cellStyles>
  <dxfs count="0"/>
  <tableStyles count="0" defaultTableStyle="TableStyleMedium2" defaultPivotStyle="PivotStyleLight16"/>
  <colors>
    <mruColors>
      <color rgb="FFFFFF99"/>
      <color rgb="FFFDEA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be.com/v/d2h3XnvtDs4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v/NEF-CPfkOb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9525</xdr:rowOff>
    </xdr:from>
    <xdr:to>
      <xdr:col>1</xdr:col>
      <xdr:colOff>2266950</xdr:colOff>
      <xdr:row>10</xdr:row>
      <xdr:rowOff>180975</xdr:rowOff>
    </xdr:to>
    <xdr:sp macro="" textlink="">
      <xdr:nvSpPr>
        <xdr:cNvPr id="7" name="Rectangle 6">
          <a:hlinkClick xmlns:r="http://schemas.openxmlformats.org/officeDocument/2006/relationships" r:id="rId1"/>
        </xdr:cNvPr>
        <xdr:cNvSpPr/>
      </xdr:nvSpPr>
      <xdr:spPr>
        <a:xfrm>
          <a:off x="771525" y="1876425"/>
          <a:ext cx="2257425" cy="609600"/>
        </a:xfrm>
        <a:prstGeom prst="rect">
          <a:avLst/>
        </a:prstGeom>
        <a:gradFill>
          <a:gsLst>
            <a:gs pos="0">
              <a:schemeClr val="accent2">
                <a:lumMod val="0"/>
                <a:lumOff val="100000"/>
              </a:schemeClr>
            </a:gs>
            <a:gs pos="34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</a:gradFill>
        <a:scene3d>
          <a:camera prst="orthographicFront"/>
          <a:lightRig rig="threePt" dir="t"/>
        </a:scene3d>
        <a:sp3d>
          <a:bevelT w="139700" prst="cross"/>
          <a:bevelB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Aide en ligne</a:t>
          </a:r>
          <a:br>
            <a:rPr lang="fr-FR" sz="240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fr-FR" sz="120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Cliquer le bouton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1396999</xdr:colOff>
      <xdr:row>10</xdr:row>
      <xdr:rowOff>10583</xdr:rowOff>
    </xdr:from>
    <xdr:to>
      <xdr:col>3</xdr:col>
      <xdr:colOff>1354666</xdr:colOff>
      <xdr:row>13</xdr:row>
      <xdr:rowOff>10583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1558924" y="3001433"/>
          <a:ext cx="3158067" cy="93345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36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aide en ligne</a:t>
          </a:r>
          <a:br>
            <a:rPr lang="fr-FR" sz="36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fr-FR" sz="14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cliquer le bouton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E15" sqref="E15"/>
    </sheetView>
  </sheetViews>
  <sheetFormatPr baseColWidth="10" defaultRowHeight="15" x14ac:dyDescent="0.25"/>
  <cols>
    <col min="1" max="1" width="11.42578125" style="11"/>
    <col min="2" max="2" width="34.42578125" style="11" customWidth="1"/>
    <col min="3" max="3" width="13.5703125" style="11" bestFit="1" customWidth="1"/>
    <col min="4" max="4" width="20" style="11" bestFit="1" customWidth="1"/>
    <col min="5" max="5" width="18" style="11" customWidth="1"/>
    <col min="6" max="6" width="14" style="11" customWidth="1"/>
    <col min="7" max="7" width="19.28515625" style="11" customWidth="1"/>
    <col min="8" max="8" width="11.42578125" style="11"/>
    <col min="9" max="9" width="23.42578125" style="11" bestFit="1" customWidth="1"/>
    <col min="10" max="16384" width="11.42578125" style="11"/>
  </cols>
  <sheetData>
    <row r="2" spans="2:9" ht="19.5" x14ac:dyDescent="0.25">
      <c r="B2" s="10" t="s">
        <v>8</v>
      </c>
      <c r="C2" s="10"/>
      <c r="D2" s="10"/>
      <c r="E2" s="10"/>
      <c r="F2" s="10"/>
      <c r="G2" s="10"/>
      <c r="I2" s="10" t="s">
        <v>10</v>
      </c>
    </row>
    <row r="3" spans="2:9" ht="19.5" x14ac:dyDescent="0.25">
      <c r="B3" s="12"/>
      <c r="C3" s="12"/>
      <c r="D3" s="12"/>
      <c r="E3" s="12"/>
      <c r="F3" s="12"/>
      <c r="G3" s="12"/>
      <c r="I3" s="13" t="s">
        <v>12</v>
      </c>
    </row>
    <row r="4" spans="2:9" ht="19.5" x14ac:dyDescent="0.25">
      <c r="B4" s="10" t="s">
        <v>0</v>
      </c>
      <c r="C4" s="10" t="s">
        <v>3</v>
      </c>
      <c r="D4" s="10" t="s">
        <v>13</v>
      </c>
      <c r="E4" s="10" t="s">
        <v>1</v>
      </c>
      <c r="F4" s="10" t="s">
        <v>9</v>
      </c>
      <c r="G4" s="10" t="s">
        <v>2</v>
      </c>
      <c r="I4" s="9" t="s">
        <v>11</v>
      </c>
    </row>
    <row r="5" spans="2:9" ht="19.5" x14ac:dyDescent="0.25">
      <c r="B5" s="10" t="s">
        <v>5</v>
      </c>
      <c r="C5" s="8">
        <v>3</v>
      </c>
      <c r="D5" s="8">
        <v>500</v>
      </c>
      <c r="E5" s="9">
        <f>D5*C5</f>
        <v>1500</v>
      </c>
      <c r="F5" s="9">
        <f>E5*0.2</f>
        <v>300</v>
      </c>
      <c r="G5" s="9">
        <f>E5+F5</f>
        <v>1800</v>
      </c>
    </row>
    <row r="6" spans="2:9" ht="19.5" x14ac:dyDescent="0.25">
      <c r="B6" s="10" t="s">
        <v>4</v>
      </c>
      <c r="C6" s="8">
        <v>5</v>
      </c>
      <c r="D6" s="8">
        <v>21</v>
      </c>
      <c r="E6" s="9">
        <f t="shared" ref="E6:E7" si="0">D6*C6</f>
        <v>105</v>
      </c>
      <c r="F6" s="9">
        <f t="shared" ref="F6:F7" si="1">D6*0.2</f>
        <v>4.2</v>
      </c>
      <c r="G6" s="9">
        <f t="shared" ref="G6:G7" si="2">E6+F6</f>
        <v>109.2</v>
      </c>
    </row>
    <row r="7" spans="2:9" ht="19.5" x14ac:dyDescent="0.25">
      <c r="B7" s="10" t="s">
        <v>6</v>
      </c>
      <c r="C7" s="8">
        <v>2</v>
      </c>
      <c r="D7" s="8">
        <v>219</v>
      </c>
      <c r="E7" s="9">
        <f t="shared" si="0"/>
        <v>438</v>
      </c>
      <c r="F7" s="9">
        <f t="shared" si="1"/>
        <v>43.800000000000004</v>
      </c>
      <c r="G7" s="9">
        <f t="shared" si="2"/>
        <v>481.8</v>
      </c>
    </row>
    <row r="9" spans="2:9" ht="19.5" x14ac:dyDescent="0.25">
      <c r="F9" s="10" t="s">
        <v>7</v>
      </c>
      <c r="G9" s="9">
        <f>SUM(G5:G7)</f>
        <v>2391</v>
      </c>
    </row>
  </sheetData>
  <sheetProtection selectLockedCell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E15" sqref="E15"/>
    </sheetView>
  </sheetViews>
  <sheetFormatPr baseColWidth="10" defaultRowHeight="15" x14ac:dyDescent="0.25"/>
  <cols>
    <col min="1" max="1" width="19.42578125" bestFit="1" customWidth="1"/>
    <col min="2" max="2" width="34.42578125" customWidth="1"/>
    <col min="3" max="3" width="13.5703125" bestFit="1" customWidth="1"/>
    <col min="4" max="4" width="20.28515625" bestFit="1" customWidth="1"/>
    <col min="5" max="5" width="12.85546875" customWidth="1"/>
    <col min="6" max="6" width="12" bestFit="1" customWidth="1"/>
    <col min="7" max="7" width="12.28515625" customWidth="1"/>
    <col min="9" max="9" width="38.5703125" bestFit="1" customWidth="1"/>
  </cols>
  <sheetData>
    <row r="2" spans="2:9" ht="19.5" x14ac:dyDescent="0.25">
      <c r="B2" s="4" t="s">
        <v>8</v>
      </c>
      <c r="C2" s="5"/>
      <c r="D2" s="5"/>
      <c r="E2" s="5"/>
      <c r="F2" s="5"/>
      <c r="G2" s="5"/>
      <c r="I2" s="15" t="s">
        <v>20</v>
      </c>
    </row>
    <row r="3" spans="2:9" ht="18" x14ac:dyDescent="0.25">
      <c r="B3" s="5"/>
      <c r="C3" s="5"/>
      <c r="D3" s="5"/>
      <c r="E3" s="5"/>
      <c r="F3" s="5"/>
      <c r="G3" s="5"/>
      <c r="I3" s="15" t="s">
        <v>19</v>
      </c>
    </row>
    <row r="4" spans="2:9" ht="19.5" x14ac:dyDescent="0.25">
      <c r="B4" s="4" t="s">
        <v>0</v>
      </c>
      <c r="C4" s="4" t="s">
        <v>3</v>
      </c>
      <c r="D4" s="4" t="s">
        <v>14</v>
      </c>
      <c r="E4" s="4" t="s">
        <v>1</v>
      </c>
      <c r="F4" s="4" t="s">
        <v>9</v>
      </c>
      <c r="G4" s="4" t="s">
        <v>2</v>
      </c>
    </row>
    <row r="5" spans="2:9" ht="18" customHeight="1" x14ac:dyDescent="0.25">
      <c r="B5" s="4" t="s">
        <v>5</v>
      </c>
      <c r="C5" s="6">
        <v>3</v>
      </c>
      <c r="D5" s="6">
        <v>500</v>
      </c>
      <c r="E5" s="1"/>
      <c r="F5" s="1"/>
      <c r="G5" s="1"/>
      <c r="I5" s="15" t="s">
        <v>21</v>
      </c>
    </row>
    <row r="6" spans="2:9" ht="29.25" x14ac:dyDescent="0.25">
      <c r="B6" s="4" t="s">
        <v>4</v>
      </c>
      <c r="C6" s="6">
        <v>5</v>
      </c>
      <c r="D6" s="6">
        <v>21</v>
      </c>
      <c r="E6" s="1"/>
      <c r="F6" s="1"/>
      <c r="G6" s="1"/>
      <c r="I6" s="15" t="s">
        <v>22</v>
      </c>
    </row>
    <row r="7" spans="2:9" ht="19.5" x14ac:dyDescent="0.25">
      <c r="B7" s="4" t="s">
        <v>6</v>
      </c>
      <c r="C7" s="6">
        <v>1</v>
      </c>
      <c r="D7" s="6">
        <v>219</v>
      </c>
      <c r="E7" s="1"/>
      <c r="F7" s="1"/>
      <c r="G7" s="1"/>
    </row>
    <row r="8" spans="2:9" x14ac:dyDescent="0.25">
      <c r="B8" s="7"/>
      <c r="C8" s="7"/>
      <c r="D8" s="7"/>
      <c r="E8" s="7"/>
      <c r="F8" s="7"/>
      <c r="G8" s="7"/>
      <c r="I8" s="15" t="s">
        <v>24</v>
      </c>
    </row>
    <row r="9" spans="2:9" ht="19.5" x14ac:dyDescent="0.25">
      <c r="B9" s="7"/>
      <c r="C9" s="7"/>
      <c r="D9" s="7"/>
      <c r="E9" s="7"/>
      <c r="F9" s="5" t="s">
        <v>7</v>
      </c>
      <c r="G9" s="1"/>
    </row>
    <row r="10" spans="2:9" ht="19.5" x14ac:dyDescent="0.25">
      <c r="B10" s="3" t="s">
        <v>10</v>
      </c>
      <c r="I10" s="15" t="s">
        <v>25</v>
      </c>
    </row>
    <row r="11" spans="2:9" ht="19.5" x14ac:dyDescent="0.25">
      <c r="B11" s="2" t="s">
        <v>12</v>
      </c>
    </row>
    <row r="12" spans="2:9" ht="19.5" x14ac:dyDescent="0.25">
      <c r="B12" s="1" t="s">
        <v>15</v>
      </c>
      <c r="I12" s="16" t="s">
        <v>23</v>
      </c>
    </row>
    <row r="13" spans="2:9" x14ac:dyDescent="0.25">
      <c r="I13" s="14" t="s">
        <v>18</v>
      </c>
    </row>
    <row r="14" spans="2:9" x14ac:dyDescent="0.25">
      <c r="I14" s="14" t="s">
        <v>16</v>
      </c>
    </row>
    <row r="15" spans="2:9" x14ac:dyDescent="0.25">
      <c r="I15" s="14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zoomScale="90" zoomScaleNormal="90" workbookViewId="0">
      <selection activeCell="I11" sqref="I11"/>
    </sheetView>
  </sheetViews>
  <sheetFormatPr baseColWidth="10" defaultRowHeight="15" x14ac:dyDescent="0.25"/>
  <cols>
    <col min="1" max="1" width="2.42578125" style="11" customWidth="1"/>
    <col min="2" max="2" width="34.42578125" style="11" customWidth="1"/>
    <col min="3" max="3" width="13.5703125" style="11" bestFit="1" customWidth="1"/>
    <col min="4" max="4" width="20.28515625" style="11" bestFit="1" customWidth="1"/>
    <col min="5" max="5" width="18.28515625" style="11" customWidth="1"/>
    <col min="6" max="6" width="22.28515625" style="11" customWidth="1"/>
    <col min="7" max="7" width="16.85546875" style="11" customWidth="1"/>
    <col min="8" max="8" width="3.7109375" style="11" customWidth="1"/>
    <col min="9" max="9" width="47" style="11" customWidth="1"/>
    <col min="10" max="16384" width="11.42578125" style="11"/>
  </cols>
  <sheetData>
    <row r="2" spans="2:9" ht="19.5" x14ac:dyDescent="0.25">
      <c r="B2" s="24" t="s">
        <v>29</v>
      </c>
      <c r="C2" s="24"/>
      <c r="D2" s="24"/>
      <c r="E2" s="24"/>
      <c r="F2" s="17"/>
      <c r="G2" s="17"/>
    </row>
    <row r="3" spans="2:9" ht="18" x14ac:dyDescent="0.25">
      <c r="B3" s="17"/>
      <c r="C3" s="17"/>
      <c r="D3" s="17"/>
      <c r="E3" s="17"/>
      <c r="F3" s="17"/>
      <c r="G3" s="17"/>
    </row>
    <row r="4" spans="2:9" ht="19.5" x14ac:dyDescent="0.25">
      <c r="B4" s="10" t="s">
        <v>0</v>
      </c>
      <c r="C4" s="10" t="s">
        <v>3</v>
      </c>
      <c r="D4" s="10" t="s">
        <v>14</v>
      </c>
      <c r="E4" s="10" t="s">
        <v>1</v>
      </c>
      <c r="F4" s="10" t="s">
        <v>9</v>
      </c>
      <c r="G4" s="10" t="s">
        <v>2</v>
      </c>
      <c r="I4" s="20" t="s">
        <v>28</v>
      </c>
    </row>
    <row r="5" spans="2:9" ht="18" customHeight="1" x14ac:dyDescent="0.25">
      <c r="B5" s="24"/>
      <c r="C5" s="8"/>
      <c r="D5" s="8"/>
      <c r="E5" s="9">
        <f>Nombre*Prix_Unitaire</f>
        <v>0</v>
      </c>
      <c r="F5" s="9">
        <f>PRIX_HT*Taux_TVA</f>
        <v>0</v>
      </c>
      <c r="G5" s="18">
        <f>PRIX_HT+TVA</f>
        <v>0</v>
      </c>
    </row>
    <row r="6" spans="2:9" ht="19.5" x14ac:dyDescent="0.25">
      <c r="B6" s="24"/>
      <c r="C6" s="8"/>
      <c r="D6" s="8"/>
      <c r="E6" s="9">
        <f>Nombre*Prix_Unitaire</f>
        <v>0</v>
      </c>
      <c r="F6" s="9">
        <f>PRIX_HT*Taux_TVA</f>
        <v>0</v>
      </c>
      <c r="G6" s="18">
        <f>PRIX_HT+TVA</f>
        <v>0</v>
      </c>
      <c r="I6" s="25" t="s">
        <v>30</v>
      </c>
    </row>
    <row r="7" spans="2:9" ht="19.5" x14ac:dyDescent="0.25">
      <c r="B7" s="24"/>
      <c r="C7" s="8"/>
      <c r="D7" s="8"/>
      <c r="E7" s="9">
        <f>Nombre*Prix_Unitaire</f>
        <v>0</v>
      </c>
      <c r="F7" s="9">
        <f>PRIX_HT*Taux_TVA</f>
        <v>0</v>
      </c>
      <c r="G7" s="18">
        <f>PRIX_HT+TVA</f>
        <v>0</v>
      </c>
      <c r="I7" s="26"/>
    </row>
    <row r="8" spans="2:9" ht="19.5" x14ac:dyDescent="0.25">
      <c r="B8" s="24"/>
      <c r="C8" s="8"/>
      <c r="D8" s="8"/>
      <c r="E8" s="9">
        <f>Nombre*Prix_Unitaire</f>
        <v>0</v>
      </c>
      <c r="F8" s="9">
        <f>PRIX_HT*Taux_TVA</f>
        <v>0</v>
      </c>
      <c r="G8" s="18">
        <f>PRIX_HT+TVA</f>
        <v>0</v>
      </c>
      <c r="I8" s="26"/>
    </row>
    <row r="9" spans="2:9" ht="29.25" x14ac:dyDescent="0.25">
      <c r="B9" s="19"/>
      <c r="C9" s="27"/>
      <c r="D9" s="28"/>
      <c r="E9" s="19"/>
      <c r="F9" s="19"/>
      <c r="G9" s="19"/>
      <c r="I9" s="20" t="s">
        <v>32</v>
      </c>
    </row>
    <row r="10" spans="2:9" ht="43.5" x14ac:dyDescent="0.25">
      <c r="B10" s="19"/>
      <c r="C10" s="29"/>
      <c r="D10" s="26"/>
      <c r="E10" s="19"/>
      <c r="F10" s="10" t="s">
        <v>7</v>
      </c>
      <c r="G10" s="18">
        <f>SUM(TTC)</f>
        <v>0</v>
      </c>
      <c r="I10" s="21" t="s">
        <v>31</v>
      </c>
    </row>
    <row r="11" spans="2:9" x14ac:dyDescent="0.25">
      <c r="B11" s="19"/>
      <c r="C11" s="19"/>
      <c r="D11" s="19"/>
      <c r="E11" s="19"/>
      <c r="G11" s="19"/>
      <c r="I11" s="20"/>
    </row>
    <row r="12" spans="2:9" ht="19.5" x14ac:dyDescent="0.25">
      <c r="B12" s="19"/>
      <c r="C12" s="19"/>
      <c r="D12" s="19"/>
      <c r="E12" s="19"/>
      <c r="F12" s="10" t="str">
        <f>IF(Remise="","","Remise")</f>
        <v/>
      </c>
      <c r="G12" s="22" t="str">
        <f>IF(A_payer&gt;2000,A_payer*0.1,"")</f>
        <v/>
      </c>
      <c r="I12" s="20"/>
    </row>
    <row r="13" spans="2:9" x14ac:dyDescent="0.25">
      <c r="B13" s="19"/>
      <c r="C13" s="19"/>
      <c r="D13" s="19"/>
      <c r="E13" s="19"/>
      <c r="I13" s="20"/>
    </row>
    <row r="14" spans="2:9" ht="19.5" x14ac:dyDescent="0.25">
      <c r="F14" s="10" t="s">
        <v>26</v>
      </c>
      <c r="G14" s="22">
        <f>IF(Remise="",A_payer,A_payer-Remise)</f>
        <v>0</v>
      </c>
      <c r="I14" s="20"/>
    </row>
    <row r="15" spans="2:9" x14ac:dyDescent="0.25">
      <c r="G15" s="20"/>
    </row>
    <row r="19" spans="9:9" x14ac:dyDescent="0.25">
      <c r="I19" s="23"/>
    </row>
  </sheetData>
  <sheetProtection selectLockedCells="1"/>
  <mergeCells count="3">
    <mergeCell ref="I6:I8"/>
    <mergeCell ref="C9:D9"/>
    <mergeCell ref="C10:D10"/>
  </mergeCells>
  <dataValidations count="2">
    <dataValidation type="whole" allowBlank="1" showInputMessage="1" showErrorMessage="1" errorTitle="Avertissement" error="Taper un nombre entier entre 1 et 100." promptTitle="Type de saisie" prompt="Taper un nombre entier. Le zéro n'est pas autorisé." sqref="C5:C8">
      <formula1>1</formula1>
      <formula2>100</formula2>
    </dataValidation>
    <dataValidation type="whole" allowBlank="1" showInputMessage="1" showErrorMessage="1" errorTitle="Avertissement" error="Taper un nombre entier entre 1 et 100." promptTitle="Type de saisie" prompt="Taper un nombre entier. Le zéro n'est pas autorisé." sqref="D5:D8">
      <formula1>1</formula1>
      <formula2>1000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3" sqref="B3"/>
    </sheetView>
  </sheetViews>
  <sheetFormatPr baseColWidth="10" defaultRowHeight="15" x14ac:dyDescent="0.25"/>
  <sheetData>
    <row r="2" spans="2:2" ht="19.5" x14ac:dyDescent="0.25">
      <c r="B2" s="3" t="s">
        <v>27</v>
      </c>
    </row>
    <row r="3" spans="2:2" ht="19.5" x14ac:dyDescent="0.25">
      <c r="B3" s="8">
        <v>0.2</v>
      </c>
    </row>
  </sheetData>
  <sheetProtection algorithmName="SHA-512" hashValue="HOiSVR098Ykj7INy8rbCTsA77K7ncFMMIJ/w9QzD9ps5cwHJeAUsA0tLyV1O8jcFQVYXQQ0wfzc+CUm1g02hPA==" saltValue="Hf5eq+Ow06cCiMDs0uu8xA==" spinCount="100000" sheet="1" objects="1" scenarios="1" selectLockedCells="1"/>
  <dataValidations count="1">
    <dataValidation type="decimal" allowBlank="1" showInputMessage="1" showErrorMessage="1" sqref="C3">
      <formula1>0.05</formula1>
      <formula2>0.2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</vt:i4>
      </vt:variant>
    </vt:vector>
  </HeadingPairs>
  <TitlesOfParts>
    <vt:vector size="14" baseType="lpstr">
      <vt:lpstr>Preambule</vt:lpstr>
      <vt:lpstr> Formules + mise en forme</vt:lpstr>
      <vt:lpstr>Créer un modèle</vt:lpstr>
      <vt:lpstr>Taux_TVA</vt:lpstr>
      <vt:lpstr>'Créer un modèle'!A_payer</vt:lpstr>
      <vt:lpstr>'Créer un modèle'!Nombre</vt:lpstr>
      <vt:lpstr>'Créer un modèle'!PRIX_HT</vt:lpstr>
      <vt:lpstr>'Créer un modèle'!Prix_Unitaire</vt:lpstr>
      <vt:lpstr>'Créer un modèle'!Remise</vt:lpstr>
      <vt:lpstr>Saisie</vt:lpstr>
      <vt:lpstr>Saisie_taux</vt:lpstr>
      <vt:lpstr>Taux_TVA</vt:lpstr>
      <vt:lpstr>'Créer un modèle'!TTC</vt:lpstr>
      <vt:lpstr>'Créer un modèle'!TVA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Cartier</dc:creator>
  <cp:lastModifiedBy>Jacques Cartier</cp:lastModifiedBy>
  <dcterms:created xsi:type="dcterms:W3CDTF">2016-02-25T08:37:52Z</dcterms:created>
  <dcterms:modified xsi:type="dcterms:W3CDTF">2016-02-28T08:50:30Z</dcterms:modified>
</cp:coreProperties>
</file>